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60" windowWidth="19035" windowHeight="10740"/>
  </bookViews>
  <sheets>
    <sheet name="Strojní vybavení SPŠ CHRUDIM" sheetId="3" r:id="rId1"/>
  </sheets>
  <calcPr calcId="145621"/>
</workbook>
</file>

<file path=xl/calcChain.xml><?xml version="1.0" encoding="utf-8"?>
<calcChain xmlns="http://schemas.openxmlformats.org/spreadsheetml/2006/main">
  <c r="H6" i="3" l="1"/>
  <c r="I6" i="3" l="1"/>
  <c r="J6" i="3" s="1"/>
  <c r="H12" i="3"/>
  <c r="H7" i="3"/>
  <c r="I7" i="3" s="1"/>
  <c r="J7" i="3" s="1"/>
  <c r="H13" i="3"/>
  <c r="H14" i="3"/>
  <c r="H15" i="3"/>
  <c r="H17" i="3" l="1"/>
  <c r="H9" i="3"/>
  <c r="I13" i="3"/>
  <c r="J13" i="3" s="1"/>
  <c r="I12" i="3"/>
  <c r="J12" i="3" s="1"/>
  <c r="I14" i="3"/>
  <c r="J14" i="3" s="1"/>
  <c r="I15" i="3"/>
  <c r="J15" i="3" s="1"/>
  <c r="H20" i="3" l="1"/>
  <c r="I9" i="3"/>
  <c r="J17" i="3"/>
  <c r="J9" i="3"/>
  <c r="I17" i="3"/>
  <c r="J20" i="3" l="1"/>
  <c r="I20" i="3"/>
</calcChain>
</file>

<file path=xl/sharedStrings.xml><?xml version="1.0" encoding="utf-8"?>
<sst xmlns="http://schemas.openxmlformats.org/spreadsheetml/2006/main" count="43" uniqueCount="35">
  <si>
    <t>ks</t>
  </si>
  <si>
    <t>Název položky ve výkazu výměr</t>
  </si>
  <si>
    <t>Ks</t>
  </si>
  <si>
    <t>Kč bez DPH</t>
  </si>
  <si>
    <t>Mezisoučet</t>
  </si>
  <si>
    <t>DPH ve výši 21%</t>
  </si>
  <si>
    <t>2</t>
  </si>
  <si>
    <t>D+M</t>
  </si>
  <si>
    <t xml:space="preserve"> Dodávka + Montáž</t>
  </si>
  <si>
    <t>SO 02 Školní dílny starý závod CZ -CPA 28.41.2</t>
  </si>
  <si>
    <t>SO 01 Školní dílny Čáslavská, CZ - CPA 28.41.2</t>
  </si>
  <si>
    <t>A</t>
  </si>
  <si>
    <t>B</t>
  </si>
  <si>
    <t>Kód</t>
  </si>
  <si>
    <t>C</t>
  </si>
  <si>
    <t>D</t>
  </si>
  <si>
    <t>E</t>
  </si>
  <si>
    <t>Dílny Čáslavská</t>
  </si>
  <si>
    <t>F</t>
  </si>
  <si>
    <t>Dílny Starý závod</t>
  </si>
  <si>
    <t>LEGENDA:</t>
  </si>
  <si>
    <t>SPŠ Chrudim - strojní vybavení školních dílen</t>
  </si>
  <si>
    <t>(položkový rozpočet)</t>
  </si>
  <si>
    <t>Typ dodávaného stroje, modelové označení nabízeného stroje</t>
  </si>
  <si>
    <t>Cena v Kč bez DPH  Celkem</t>
  </si>
  <si>
    <t>Cena v Kč včetně  DPH  Celkem</t>
  </si>
  <si>
    <t>Číslo pol.</t>
  </si>
  <si>
    <t>Měrná jedn.</t>
  </si>
  <si>
    <t>Celkem vč. DPH</t>
  </si>
  <si>
    <t xml:space="preserve"> Vyplní dodavatel</t>
  </si>
  <si>
    <t>D+M Univerzální hrotový soustruh</t>
  </si>
  <si>
    <t>D+M Univerzální frézka s výkyvnou hlavou</t>
  </si>
  <si>
    <t>D+M Univerzální konzolová frézka</t>
  </si>
  <si>
    <t>D+M Univerzální konzolová frézka vertikální</t>
  </si>
  <si>
    <t>Mezi součet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</si>
</sst>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\-"/>
  </numFmts>
  <fonts count="17" x14ac:knownFonts="1">
    <font>
      <sz val="12"/>
      <color theme="1"/>
      <name val="Times New Roman"/>
      <family val="2"/>
      <charset val="238"/>
    </font>
    <font>
      <sz val="10"/>
      <color indexed="8"/>
      <name val="Times New Roman"/>
      <family val="2"/>
      <charset val="238"/>
    </font>
    <font>
      <b/>
      <sz val="12"/>
      <color indexed="8"/>
      <name val="Times New Roman"/>
      <family val="1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Times New Roman"/>
      <family val="2"/>
      <charset val="238"/>
    </font>
    <font>
      <i/>
      <u/>
      <sz val="10"/>
      <name val="Arial"/>
      <family val="2"/>
      <charset val="238"/>
    </font>
    <font>
      <b/>
      <i/>
      <u/>
      <sz val="10"/>
      <name val="Arial"/>
      <family val="2"/>
      <charset val="238"/>
    </font>
    <font>
      <sz val="11"/>
      <color theme="1"/>
      <name val="Times New Roman"/>
      <family val="2"/>
      <charset val="238"/>
    </font>
    <font>
      <b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0"/>
      <color theme="1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medium">
        <color auto="1"/>
      </left>
      <right style="thin">
        <color indexed="64"/>
      </right>
      <top style="medium">
        <color auto="1"/>
      </top>
      <bottom/>
      <diagonal/>
    </border>
    <border>
      <left style="medium">
        <color auto="1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8" fillId="0" borderId="0"/>
  </cellStyleXfs>
  <cellXfs count="106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top"/>
    </xf>
    <xf numFmtId="0" fontId="0" fillId="0" borderId="0" xfId="0" applyNumberFormat="1" applyBorder="1" applyAlignment="1">
      <alignment horizontal="left" vertical="top" wrapText="1"/>
    </xf>
    <xf numFmtId="3" fontId="0" fillId="0" borderId="0" xfId="0" applyNumberFormat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164" fontId="0" fillId="0" borderId="0" xfId="0" applyNumberFormat="1" applyBorder="1" applyAlignment="1">
      <alignment horizontal="center" wrapText="1"/>
    </xf>
    <xf numFmtId="0" fontId="0" fillId="0" borderId="0" xfId="0" applyBorder="1"/>
    <xf numFmtId="0" fontId="2" fillId="0" borderId="0" xfId="0" applyFont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3" fillId="0" borderId="8" xfId="0" applyFont="1" applyBorder="1"/>
    <xf numFmtId="0" fontId="6" fillId="0" borderId="8" xfId="0" applyNumberFormat="1" applyFont="1" applyBorder="1" applyAlignment="1">
      <alignment horizontal="left" vertical="top" wrapText="1"/>
    </xf>
    <xf numFmtId="0" fontId="0" fillId="0" borderId="8" xfId="0" applyBorder="1"/>
    <xf numFmtId="0" fontId="0" fillId="0" borderId="9" xfId="0" applyBorder="1"/>
    <xf numFmtId="0" fontId="0" fillId="0" borderId="11" xfId="0" applyBorder="1"/>
    <xf numFmtId="0" fontId="0" fillId="0" borderId="10" xfId="0" applyBorder="1"/>
    <xf numFmtId="0" fontId="7" fillId="0" borderId="8" xfId="0" applyNumberFormat="1" applyFont="1" applyBorder="1" applyAlignment="1">
      <alignment horizontal="left" vertical="top" wrapText="1"/>
    </xf>
    <xf numFmtId="0" fontId="7" fillId="0" borderId="11" xfId="0" applyNumberFormat="1" applyFont="1" applyFill="1" applyBorder="1" applyAlignment="1">
      <alignment horizontal="left" vertical="top" wrapText="1"/>
    </xf>
    <xf numFmtId="0" fontId="6" fillId="0" borderId="15" xfId="0" applyNumberFormat="1" applyFont="1" applyBorder="1" applyAlignment="1">
      <alignment horizontal="left" vertical="top" wrapText="1"/>
    </xf>
    <xf numFmtId="0" fontId="6" fillId="0" borderId="20" xfId="0" applyNumberFormat="1" applyFont="1" applyFill="1" applyBorder="1" applyAlignment="1">
      <alignment horizontal="left" vertical="top" wrapText="1"/>
    </xf>
    <xf numFmtId="0" fontId="3" fillId="0" borderId="22" xfId="0" applyFont="1" applyBorder="1" applyAlignment="1">
      <alignment horizontal="center" vertical="center"/>
    </xf>
    <xf numFmtId="0" fontId="0" fillId="0" borderId="23" xfId="0" applyBorder="1"/>
    <xf numFmtId="0" fontId="0" fillId="0" borderId="24" xfId="0" applyBorder="1"/>
    <xf numFmtId="0" fontId="3" fillId="0" borderId="11" xfId="0" applyFont="1" applyBorder="1" applyAlignment="1">
      <alignment vertical="center"/>
    </xf>
    <xf numFmtId="0" fontId="6" fillId="0" borderId="8" xfId="0" applyNumberFormat="1" applyFont="1" applyBorder="1" applyAlignment="1">
      <alignment horizontal="left" vertical="center" wrapText="1"/>
    </xf>
    <xf numFmtId="0" fontId="9" fillId="0" borderId="0" xfId="0" applyFont="1" applyFill="1" applyAlignment="1">
      <alignment horizontal="center"/>
    </xf>
    <xf numFmtId="0" fontId="0" fillId="2" borderId="1" xfId="0" applyFill="1" applyBorder="1"/>
    <xf numFmtId="0" fontId="0" fillId="0" borderId="0" xfId="0" applyFill="1" applyAlignment="1"/>
    <xf numFmtId="0" fontId="2" fillId="0" borderId="0" xfId="0" applyFont="1" applyFill="1" applyAlignment="1"/>
    <xf numFmtId="0" fontId="9" fillId="0" borderId="0" xfId="0" applyFont="1" applyAlignment="1"/>
    <xf numFmtId="0" fontId="7" fillId="0" borderId="15" xfId="0" applyNumberFormat="1" applyFont="1" applyBorder="1" applyAlignment="1">
      <alignment horizontal="left" vertical="top" wrapText="1"/>
    </xf>
    <xf numFmtId="0" fontId="7" fillId="0" borderId="20" xfId="0" applyNumberFormat="1" applyFont="1" applyFill="1" applyBorder="1" applyAlignment="1">
      <alignment horizontal="left" vertical="top" wrapText="1"/>
    </xf>
    <xf numFmtId="0" fontId="0" fillId="0" borderId="11" xfId="0" applyBorder="1" applyAlignment="1">
      <alignment horizontal="right" vertical="center"/>
    </xf>
    <xf numFmtId="0" fontId="0" fillId="0" borderId="12" xfId="0" applyBorder="1" applyAlignment="1">
      <alignment horizontal="right" vertical="center"/>
    </xf>
    <xf numFmtId="0" fontId="0" fillId="0" borderId="16" xfId="0" applyBorder="1" applyAlignment="1">
      <alignment horizontal="right" vertical="center"/>
    </xf>
    <xf numFmtId="0" fontId="6" fillId="0" borderId="11" xfId="0" applyNumberFormat="1" applyFont="1" applyFill="1" applyBorder="1" applyAlignment="1">
      <alignment horizontal="right" vertical="center" wrapText="1"/>
    </xf>
    <xf numFmtId="0" fontId="0" fillId="0" borderId="0" xfId="0" applyBorder="1" applyAlignment="1">
      <alignment horizontal="right" vertical="center"/>
    </xf>
    <xf numFmtId="0" fontId="0" fillId="0" borderId="4" xfId="0" applyBorder="1" applyAlignment="1">
      <alignment horizontal="right" vertical="center"/>
    </xf>
    <xf numFmtId="164" fontId="2" fillId="0" borderId="3" xfId="0" applyNumberFormat="1" applyFont="1" applyFill="1" applyBorder="1" applyAlignment="1">
      <alignment horizontal="right" vertical="center"/>
    </xf>
    <xf numFmtId="164" fontId="2" fillId="3" borderId="3" xfId="0" applyNumberFormat="1" applyFont="1" applyFill="1" applyBorder="1" applyAlignment="1">
      <alignment horizontal="right" vertical="center"/>
    </xf>
    <xf numFmtId="0" fontId="11" fillId="0" borderId="0" xfId="0" applyFont="1" applyAlignment="1">
      <alignment horizontal="center"/>
    </xf>
    <xf numFmtId="0" fontId="10" fillId="0" borderId="7" xfId="0" applyFont="1" applyBorder="1" applyAlignment="1">
      <alignment horizontal="center"/>
    </xf>
    <xf numFmtId="0" fontId="9" fillId="0" borderId="30" xfId="0" applyFont="1" applyBorder="1" applyAlignment="1">
      <alignment horizontal="center"/>
    </xf>
    <xf numFmtId="0" fontId="0" fillId="0" borderId="31" xfId="0" applyBorder="1" applyAlignment="1"/>
    <xf numFmtId="0" fontId="0" fillId="0" borderId="26" xfId="0" applyBorder="1" applyAlignment="1"/>
    <xf numFmtId="0" fontId="0" fillId="0" borderId="0" xfId="0" applyAlignment="1"/>
    <xf numFmtId="0" fontId="2" fillId="0" borderId="0" xfId="0" applyFont="1" applyBorder="1" applyAlignment="1">
      <alignment horizontal="right"/>
    </xf>
    <xf numFmtId="0" fontId="12" fillId="0" borderId="0" xfId="0" applyFont="1" applyAlignment="1">
      <alignment horizontal="right"/>
    </xf>
    <xf numFmtId="0" fontId="0" fillId="0" borderId="27" xfId="0" applyBorder="1" applyAlignment="1">
      <alignment horizontal="right"/>
    </xf>
    <xf numFmtId="0" fontId="0" fillId="0" borderId="28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9" fillId="0" borderId="0" xfId="0" applyFont="1" applyAlignment="1"/>
    <xf numFmtId="0" fontId="4" fillId="0" borderId="13" xfId="0" applyNumberFormat="1" applyFont="1" applyFill="1" applyBorder="1" applyAlignment="1">
      <alignment horizontal="left" vertical="center" wrapText="1"/>
    </xf>
    <xf numFmtId="49" fontId="3" fillId="0" borderId="11" xfId="0" applyNumberFormat="1" applyFont="1" applyFill="1" applyBorder="1" applyAlignment="1">
      <alignment horizontal="center" vertical="center"/>
    </xf>
    <xf numFmtId="164" fontId="13" fillId="2" borderId="17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19" xfId="0" applyNumberFormat="1" applyFont="1" applyFill="1" applyBorder="1" applyAlignment="1" applyProtection="1">
      <alignment horizontal="center" vertical="center" wrapText="1"/>
      <protection locked="0"/>
    </xf>
    <xf numFmtId="49" fontId="14" fillId="0" borderId="11" xfId="0" applyNumberFormat="1" applyFont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/>
    </xf>
    <xf numFmtId="49" fontId="14" fillId="0" borderId="11" xfId="0" applyNumberFormat="1" applyFont="1" applyFill="1" applyBorder="1" applyAlignment="1">
      <alignment horizontal="center" vertical="center"/>
    </xf>
    <xf numFmtId="164" fontId="13" fillId="2" borderId="18" xfId="0" applyNumberFormat="1" applyFont="1" applyFill="1" applyBorder="1" applyAlignment="1" applyProtection="1">
      <alignment horizontal="center" vertical="center" wrapText="1"/>
      <protection locked="0"/>
    </xf>
    <xf numFmtId="164" fontId="13" fillId="2" borderId="19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11" xfId="0" applyNumberFormat="1" applyFont="1" applyFill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3" fontId="4" fillId="0" borderId="14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164" fontId="13" fillId="0" borderId="14" xfId="0" applyNumberFormat="1" applyFont="1" applyFill="1" applyBorder="1" applyAlignment="1">
      <alignment horizontal="right" vertical="center" wrapText="1"/>
    </xf>
    <xf numFmtId="164" fontId="13" fillId="0" borderId="11" xfId="0" applyNumberFormat="1" applyFont="1" applyBorder="1" applyAlignment="1">
      <alignment horizontal="right" vertical="center"/>
    </xf>
    <xf numFmtId="164" fontId="13" fillId="0" borderId="12" xfId="0" applyNumberFormat="1" applyFont="1" applyBorder="1" applyAlignment="1">
      <alignment horizontal="right" vertical="center"/>
    </xf>
    <xf numFmtId="164" fontId="4" fillId="0" borderId="14" xfId="0" applyNumberFormat="1" applyFont="1" applyFill="1" applyBorder="1" applyAlignment="1">
      <alignment horizontal="right" vertical="center" wrapText="1"/>
    </xf>
    <xf numFmtId="0" fontId="13" fillId="0" borderId="10" xfId="0" applyFont="1" applyBorder="1" applyAlignment="1">
      <alignment vertical="center"/>
    </xf>
    <xf numFmtId="0" fontId="13" fillId="0" borderId="11" xfId="0" applyNumberFormat="1" applyFont="1" applyBorder="1" applyAlignment="1">
      <alignment horizontal="left" vertical="top" wrapText="1"/>
    </xf>
    <xf numFmtId="0" fontId="13" fillId="0" borderId="16" xfId="0" applyNumberFormat="1" applyFont="1" applyBorder="1" applyAlignment="1">
      <alignment horizontal="left" vertical="top" wrapText="1"/>
    </xf>
    <xf numFmtId="3" fontId="13" fillId="0" borderId="11" xfId="0" applyNumberFormat="1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wrapText="1"/>
    </xf>
    <xf numFmtId="164" fontId="13" fillId="0" borderId="16" xfId="0" applyNumberFormat="1" applyFont="1" applyBorder="1" applyAlignment="1">
      <alignment horizontal="center" wrapText="1"/>
    </xf>
    <xf numFmtId="164" fontId="13" fillId="0" borderId="20" xfId="0" applyNumberFormat="1" applyFont="1" applyBorder="1" applyAlignment="1">
      <alignment horizontal="right" vertical="center" wrapText="1"/>
    </xf>
    <xf numFmtId="0" fontId="13" fillId="0" borderId="11" xfId="0" applyFont="1" applyBorder="1" applyAlignment="1">
      <alignment horizontal="right" vertical="center"/>
    </xf>
    <xf numFmtId="0" fontId="13" fillId="0" borderId="12" xfId="0" applyFont="1" applyBorder="1" applyAlignment="1">
      <alignment horizontal="right" vertical="center"/>
    </xf>
    <xf numFmtId="0" fontId="16" fillId="0" borderId="11" xfId="0" applyFont="1" applyBorder="1" applyAlignment="1">
      <alignment vertical="center"/>
    </xf>
    <xf numFmtId="0" fontId="13" fillId="0" borderId="11" xfId="0" applyFont="1" applyBorder="1"/>
    <xf numFmtId="0" fontId="13" fillId="0" borderId="11" xfId="0" applyFont="1" applyBorder="1" applyAlignment="1">
      <alignment vertical="center"/>
    </xf>
    <xf numFmtId="0" fontId="15" fillId="0" borderId="11" xfId="0" applyFont="1" applyFill="1" applyBorder="1" applyAlignment="1">
      <alignment horizontal="center" vertical="center" wrapText="1"/>
    </xf>
    <xf numFmtId="0" fontId="15" fillId="0" borderId="21" xfId="0" applyFont="1" applyBorder="1" applyAlignment="1">
      <alignment horizontal="center" wrapText="1"/>
    </xf>
    <xf numFmtId="164" fontId="14" fillId="4" borderId="11" xfId="0" applyNumberFormat="1" applyFont="1" applyFill="1" applyBorder="1" applyAlignment="1">
      <alignment horizontal="right" vertical="center"/>
    </xf>
    <xf numFmtId="164" fontId="14" fillId="4" borderId="14" xfId="0" applyNumberFormat="1" applyFont="1" applyFill="1" applyBorder="1" applyAlignment="1">
      <alignment horizontal="right" vertical="center"/>
    </xf>
    <xf numFmtId="164" fontId="14" fillId="4" borderId="12" xfId="0" applyNumberFormat="1" applyFont="1" applyFill="1" applyBorder="1" applyAlignment="1">
      <alignment horizontal="right" vertical="center"/>
    </xf>
    <xf numFmtId="0" fontId="13" fillId="0" borderId="16" xfId="0" applyFont="1" applyBorder="1" applyAlignment="1">
      <alignment horizontal="right" vertical="center"/>
    </xf>
    <xf numFmtId="0" fontId="13" fillId="0" borderId="10" xfId="0" applyFont="1" applyBorder="1" applyAlignment="1">
      <alignment horizontal="center" vertical="center" wrapText="1"/>
    </xf>
    <xf numFmtId="0" fontId="6" fillId="0" borderId="11" xfId="0" applyNumberFormat="1" applyFont="1" applyFill="1" applyBorder="1" applyAlignment="1">
      <alignment horizontal="left" vertical="center" wrapText="1"/>
    </xf>
    <xf numFmtId="0" fontId="6" fillId="0" borderId="11" xfId="0" applyNumberFormat="1" applyFont="1" applyFill="1" applyBorder="1" applyAlignment="1">
      <alignment horizontal="left" vertical="top" wrapText="1"/>
    </xf>
    <xf numFmtId="0" fontId="13" fillId="0" borderId="13" xfId="0" applyNumberFormat="1" applyFont="1" applyFill="1" applyBorder="1" applyAlignment="1">
      <alignment horizontal="left" vertical="top" wrapText="1"/>
    </xf>
    <xf numFmtId="3" fontId="13" fillId="0" borderId="14" xfId="0" applyNumberFormat="1" applyFont="1" applyFill="1" applyBorder="1" applyAlignment="1">
      <alignment horizontal="center" vertical="center" wrapText="1"/>
    </xf>
    <xf numFmtId="0" fontId="13" fillId="0" borderId="13" xfId="0" applyFont="1" applyFill="1" applyBorder="1" applyAlignment="1">
      <alignment horizontal="center" vertical="center" wrapText="1"/>
    </xf>
    <xf numFmtId="0" fontId="13" fillId="0" borderId="10" xfId="0" applyFont="1" applyBorder="1"/>
    <xf numFmtId="0" fontId="13" fillId="0" borderId="11" xfId="0" applyNumberFormat="1" applyFont="1" applyFill="1" applyBorder="1" applyAlignment="1">
      <alignment horizontal="left" vertical="top" wrapText="1"/>
    </xf>
    <xf numFmtId="0" fontId="13" fillId="0" borderId="16" xfId="0" applyNumberFormat="1" applyFont="1" applyFill="1" applyBorder="1" applyAlignment="1">
      <alignment horizontal="left" vertical="top" wrapText="1"/>
    </xf>
    <xf numFmtId="3" fontId="13" fillId="0" borderId="11" xfId="0" applyNumberFormat="1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wrapText="1"/>
    </xf>
    <xf numFmtId="164" fontId="13" fillId="0" borderId="16" xfId="0" applyNumberFormat="1" applyFont="1" applyFill="1" applyBorder="1" applyAlignment="1">
      <alignment horizontal="center" wrapText="1"/>
    </xf>
    <xf numFmtId="164" fontId="13" fillId="0" borderId="20" xfId="0" applyNumberFormat="1" applyFont="1" applyFill="1" applyBorder="1" applyAlignment="1">
      <alignment horizontal="right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3" fillId="0" borderId="25" xfId="0" applyFont="1" applyBorder="1" applyAlignment="1">
      <alignment horizontal="right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tabSelected="1" workbookViewId="0">
      <selection activeCell="D6" sqref="D6"/>
    </sheetView>
  </sheetViews>
  <sheetFormatPr defaultRowHeight="15.75" x14ac:dyDescent="0.25"/>
  <cols>
    <col min="1" max="2" width="4.875" customWidth="1"/>
    <col min="3" max="3" width="38" customWidth="1"/>
    <col min="4" max="4" width="17" customWidth="1"/>
    <col min="5" max="5" width="4.25" customWidth="1"/>
    <col min="6" max="6" width="5.75" customWidth="1"/>
    <col min="7" max="7" width="11.375" customWidth="1"/>
    <col min="8" max="8" width="13.125" customWidth="1"/>
    <col min="9" max="9" width="11.125" customWidth="1"/>
    <col min="10" max="10" width="12.625" customWidth="1"/>
  </cols>
  <sheetData>
    <row r="1" spans="1:14" ht="8.25" customHeight="1" x14ac:dyDescent="0.25">
      <c r="A1" s="30"/>
      <c r="B1" s="30"/>
      <c r="C1" s="31"/>
      <c r="D1" s="31"/>
      <c r="E1" s="28"/>
      <c r="F1" s="30"/>
      <c r="G1" s="30"/>
      <c r="H1" s="30"/>
      <c r="I1" s="30"/>
      <c r="J1" s="30"/>
    </row>
    <row r="2" spans="1:14" ht="18" customHeight="1" x14ac:dyDescent="0.3">
      <c r="A2" s="43" t="s">
        <v>21</v>
      </c>
      <c r="B2" s="43"/>
      <c r="C2" s="43"/>
      <c r="D2" s="43"/>
      <c r="E2" s="43"/>
      <c r="F2" s="43"/>
      <c r="G2" s="43"/>
      <c r="H2" s="43"/>
      <c r="I2" s="43"/>
      <c r="J2" s="43"/>
    </row>
    <row r="3" spans="1:14" ht="15.75" customHeight="1" thickBot="1" x14ac:dyDescent="0.35">
      <c r="A3" s="44" t="s">
        <v>22</v>
      </c>
      <c r="B3" s="44"/>
      <c r="C3" s="44"/>
      <c r="D3" s="44"/>
      <c r="E3" s="44"/>
      <c r="F3" s="44"/>
      <c r="G3" s="44"/>
      <c r="H3" s="44"/>
      <c r="I3" s="44"/>
      <c r="J3" s="44"/>
    </row>
    <row r="4" spans="1:14" ht="52.5" customHeight="1" thickBot="1" x14ac:dyDescent="0.3">
      <c r="A4" s="52" t="s">
        <v>26</v>
      </c>
      <c r="B4" s="23" t="s">
        <v>13</v>
      </c>
      <c r="C4" s="2" t="s">
        <v>1</v>
      </c>
      <c r="D4" s="1" t="s">
        <v>23</v>
      </c>
      <c r="E4" s="2" t="s">
        <v>2</v>
      </c>
      <c r="F4" s="1" t="s">
        <v>27</v>
      </c>
      <c r="G4" s="2" t="s">
        <v>3</v>
      </c>
      <c r="H4" s="1" t="s">
        <v>24</v>
      </c>
      <c r="I4" s="104" t="s">
        <v>5</v>
      </c>
      <c r="J4" s="1" t="s">
        <v>25</v>
      </c>
    </row>
    <row r="5" spans="1:14" ht="26.25" thickBot="1" x14ac:dyDescent="0.3">
      <c r="A5" s="53"/>
      <c r="B5" s="13"/>
      <c r="C5" s="19" t="s">
        <v>10</v>
      </c>
      <c r="D5" s="33"/>
      <c r="E5" s="27"/>
      <c r="F5" s="14"/>
      <c r="G5" s="21"/>
      <c r="H5" s="14"/>
      <c r="I5" s="15"/>
      <c r="J5" s="16"/>
    </row>
    <row r="6" spans="1:14" ht="18.75" customHeight="1" thickTop="1" x14ac:dyDescent="0.25">
      <c r="A6" s="65">
        <v>1</v>
      </c>
      <c r="B6" s="56" t="s">
        <v>11</v>
      </c>
      <c r="C6" s="55" t="s">
        <v>30</v>
      </c>
      <c r="D6" s="57"/>
      <c r="E6" s="66">
        <v>12</v>
      </c>
      <c r="F6" s="67" t="s">
        <v>0</v>
      </c>
      <c r="G6" s="57"/>
      <c r="H6" s="68">
        <f t="shared" ref="H6" si="0">G6*E6</f>
        <v>0</v>
      </c>
      <c r="I6" s="69">
        <f>PRODUCT(H6*0.21)</f>
        <v>0</v>
      </c>
      <c r="J6" s="70">
        <f>SUM(H6+I6)</f>
        <v>0</v>
      </c>
    </row>
    <row r="7" spans="1:14" ht="20.25" customHeight="1" thickBot="1" x14ac:dyDescent="0.3">
      <c r="A7" s="65" t="s">
        <v>6</v>
      </c>
      <c r="B7" s="56" t="s">
        <v>12</v>
      </c>
      <c r="C7" s="55" t="s">
        <v>31</v>
      </c>
      <c r="D7" s="58"/>
      <c r="E7" s="66">
        <v>8</v>
      </c>
      <c r="F7" s="67" t="s">
        <v>0</v>
      </c>
      <c r="G7" s="58"/>
      <c r="H7" s="71">
        <f t="shared" ref="H7" si="1">G7*E7</f>
        <v>0</v>
      </c>
      <c r="I7" s="69">
        <f t="shared" ref="I7" si="2">PRODUCT(H7*0.21)</f>
        <v>0</v>
      </c>
      <c r="J7" s="70">
        <f t="shared" ref="J7" si="3">SUM(H7+I7)</f>
        <v>0</v>
      </c>
    </row>
    <row r="8" spans="1:14" ht="16.5" thickTop="1" x14ac:dyDescent="0.25">
      <c r="A8" s="72"/>
      <c r="B8" s="59"/>
      <c r="C8" s="73"/>
      <c r="D8" s="74"/>
      <c r="E8" s="75"/>
      <c r="F8" s="76"/>
      <c r="G8" s="77"/>
      <c r="H8" s="78"/>
      <c r="I8" s="79"/>
      <c r="J8" s="80"/>
    </row>
    <row r="9" spans="1:14" ht="26.25" x14ac:dyDescent="0.25">
      <c r="A9" s="72"/>
      <c r="B9" s="81"/>
      <c r="C9" s="82"/>
      <c r="D9" s="82"/>
      <c r="E9" s="83"/>
      <c r="F9" s="84" t="s">
        <v>4</v>
      </c>
      <c r="G9" s="85" t="s">
        <v>17</v>
      </c>
      <c r="H9" s="86">
        <f>SUM(H6:H8)</f>
        <v>0</v>
      </c>
      <c r="I9" s="87">
        <f>SUM(I6:I8)</f>
        <v>0</v>
      </c>
      <c r="J9" s="88">
        <f>SUM(J6:J8)</f>
        <v>0</v>
      </c>
    </row>
    <row r="10" spans="1:14" x14ac:dyDescent="0.25">
      <c r="A10" s="72"/>
      <c r="B10" s="81"/>
      <c r="C10" s="82"/>
      <c r="D10" s="82"/>
      <c r="E10" s="83"/>
      <c r="F10" s="82"/>
      <c r="G10" s="82"/>
      <c r="H10" s="89"/>
      <c r="I10" s="79"/>
      <c r="J10" s="80"/>
    </row>
    <row r="11" spans="1:14" ht="26.25" thickBot="1" x14ac:dyDescent="0.3">
      <c r="A11" s="90" t="s">
        <v>26</v>
      </c>
      <c r="B11" s="26"/>
      <c r="C11" s="20" t="s">
        <v>9</v>
      </c>
      <c r="D11" s="34"/>
      <c r="E11" s="91"/>
      <c r="F11" s="92"/>
      <c r="G11" s="22"/>
      <c r="H11" s="38"/>
      <c r="I11" s="79"/>
      <c r="J11" s="80"/>
    </row>
    <row r="12" spans="1:14" ht="16.5" thickTop="1" x14ac:dyDescent="0.25">
      <c r="A12" s="90">
        <v>3</v>
      </c>
      <c r="B12" s="60" t="s">
        <v>14</v>
      </c>
      <c r="C12" s="93" t="s">
        <v>30</v>
      </c>
      <c r="D12" s="57"/>
      <c r="E12" s="94">
        <v>6</v>
      </c>
      <c r="F12" s="95" t="s">
        <v>0</v>
      </c>
      <c r="G12" s="57"/>
      <c r="H12" s="68">
        <f>G12*E12</f>
        <v>0</v>
      </c>
      <c r="I12" s="69">
        <f>PRODUCT(H12*0.21)</f>
        <v>0</v>
      </c>
      <c r="J12" s="70">
        <f>SUM(H12+I12)</f>
        <v>0</v>
      </c>
      <c r="N12" s="8"/>
    </row>
    <row r="13" spans="1:14" x14ac:dyDescent="0.25">
      <c r="A13" s="90">
        <v>4</v>
      </c>
      <c r="B13" s="61" t="s">
        <v>15</v>
      </c>
      <c r="C13" s="93" t="s">
        <v>30</v>
      </c>
      <c r="D13" s="62"/>
      <c r="E13" s="94">
        <v>1</v>
      </c>
      <c r="F13" s="95" t="s">
        <v>0</v>
      </c>
      <c r="G13" s="62"/>
      <c r="H13" s="68">
        <f>G13*E13</f>
        <v>0</v>
      </c>
      <c r="I13" s="69">
        <f>PRODUCT(H13*0.21)</f>
        <v>0</v>
      </c>
      <c r="J13" s="70">
        <f>SUM(H13+I13)</f>
        <v>0</v>
      </c>
      <c r="N13" s="8"/>
    </row>
    <row r="14" spans="1:14" x14ac:dyDescent="0.25">
      <c r="A14" s="90">
        <v>5</v>
      </c>
      <c r="B14" s="61" t="s">
        <v>16</v>
      </c>
      <c r="C14" s="93" t="s">
        <v>32</v>
      </c>
      <c r="D14" s="62"/>
      <c r="E14" s="94">
        <v>1</v>
      </c>
      <c r="F14" s="95" t="s">
        <v>0</v>
      </c>
      <c r="G14" s="62"/>
      <c r="H14" s="68">
        <f>G14*E14</f>
        <v>0</v>
      </c>
      <c r="I14" s="69">
        <f>PRODUCT(H14*0.21)</f>
        <v>0</v>
      </c>
      <c r="J14" s="70">
        <f>SUM(H14+I14)</f>
        <v>0</v>
      </c>
    </row>
    <row r="15" spans="1:14" ht="16.5" thickBot="1" x14ac:dyDescent="0.3">
      <c r="A15" s="65">
        <v>6</v>
      </c>
      <c r="B15" s="61" t="s">
        <v>18</v>
      </c>
      <c r="C15" s="93" t="s">
        <v>33</v>
      </c>
      <c r="D15" s="63"/>
      <c r="E15" s="94">
        <v>1</v>
      </c>
      <c r="F15" s="95" t="s">
        <v>0</v>
      </c>
      <c r="G15" s="63"/>
      <c r="H15" s="68">
        <f>G15*E15</f>
        <v>0</v>
      </c>
      <c r="I15" s="69">
        <f>PRODUCT(H15*0.21)</f>
        <v>0</v>
      </c>
      <c r="J15" s="70">
        <f>SUM(H15+I15)</f>
        <v>0</v>
      </c>
    </row>
    <row r="16" spans="1:14" ht="16.5" thickTop="1" x14ac:dyDescent="0.25">
      <c r="A16" s="96"/>
      <c r="B16" s="64"/>
      <c r="C16" s="97"/>
      <c r="D16" s="98"/>
      <c r="E16" s="99"/>
      <c r="F16" s="100"/>
      <c r="G16" s="101"/>
      <c r="H16" s="102"/>
      <c r="I16" s="79"/>
      <c r="J16" s="80"/>
    </row>
    <row r="17" spans="1:12" ht="26.25" x14ac:dyDescent="0.25">
      <c r="A17" s="96"/>
      <c r="B17" s="83"/>
      <c r="C17" s="82"/>
      <c r="D17" s="82"/>
      <c r="E17" s="83"/>
      <c r="F17" s="103" t="s">
        <v>34</v>
      </c>
      <c r="G17" s="85" t="s">
        <v>19</v>
      </c>
      <c r="H17" s="86">
        <f>SUM(H12:H16)</f>
        <v>0</v>
      </c>
      <c r="I17" s="87">
        <f>SUM(I12:I16)</f>
        <v>0</v>
      </c>
      <c r="J17" s="88">
        <f>SUM(J12:J16)</f>
        <v>0</v>
      </c>
    </row>
    <row r="18" spans="1:12" x14ac:dyDescent="0.25">
      <c r="A18" s="18"/>
      <c r="B18" s="17"/>
      <c r="C18" s="17"/>
      <c r="D18" s="17"/>
      <c r="E18" s="17"/>
      <c r="F18" s="17"/>
      <c r="G18" s="17"/>
      <c r="H18" s="37"/>
      <c r="I18" s="35"/>
      <c r="J18" s="36"/>
    </row>
    <row r="19" spans="1:12" ht="16.5" thickBot="1" x14ac:dyDescent="0.3">
      <c r="A19" s="10"/>
      <c r="B19" s="24"/>
      <c r="C19" s="8"/>
      <c r="D19" s="8"/>
      <c r="E19" s="8"/>
      <c r="F19" s="8"/>
      <c r="G19" s="8"/>
      <c r="H19" s="39"/>
      <c r="I19" s="39"/>
      <c r="J19" s="40"/>
    </row>
    <row r="20" spans="1:12" ht="17.25" thickTop="1" thickBot="1" x14ac:dyDescent="0.3">
      <c r="A20" s="10"/>
      <c r="B20" s="24"/>
      <c r="C20" s="8"/>
      <c r="D20" s="49"/>
      <c r="E20" s="50"/>
      <c r="F20" s="50"/>
      <c r="G20" s="51"/>
      <c r="H20" s="41">
        <f>SUM(H9+H17)</f>
        <v>0</v>
      </c>
      <c r="I20" s="41">
        <f t="shared" ref="I20:J20" si="4">SUM(I9+I17)</f>
        <v>0</v>
      </c>
      <c r="J20" s="42">
        <f t="shared" si="4"/>
        <v>0</v>
      </c>
      <c r="K20" s="47"/>
      <c r="L20" s="48"/>
    </row>
    <row r="21" spans="1:12" ht="17.25" thickTop="1" thickBot="1" x14ac:dyDescent="0.3">
      <c r="A21" s="11"/>
      <c r="B21" s="25"/>
      <c r="C21" s="12"/>
      <c r="D21" s="12"/>
      <c r="E21" s="12"/>
      <c r="F21" s="12"/>
      <c r="G21" s="12"/>
      <c r="H21" s="12"/>
      <c r="I21" s="105" t="s">
        <v>28</v>
      </c>
      <c r="J21" s="105"/>
    </row>
    <row r="23" spans="1:12" x14ac:dyDescent="0.25">
      <c r="B23" s="54" t="s">
        <v>20</v>
      </c>
      <c r="C23" s="54"/>
      <c r="D23" s="32"/>
    </row>
    <row r="24" spans="1:12" ht="16.5" thickBot="1" x14ac:dyDescent="0.3"/>
    <row r="25" spans="1:12" ht="17.25" thickTop="1" thickBot="1" x14ac:dyDescent="0.3">
      <c r="B25" s="29"/>
      <c r="C25" s="9" t="s">
        <v>29</v>
      </c>
      <c r="D25" s="45" t="s">
        <v>7</v>
      </c>
      <c r="E25" s="46"/>
      <c r="F25" s="54" t="s">
        <v>8</v>
      </c>
      <c r="G25" s="54"/>
      <c r="H25" s="54"/>
    </row>
    <row r="26" spans="1:12" x14ac:dyDescent="0.25">
      <c r="B26" s="8"/>
      <c r="C26" s="8"/>
      <c r="D26" s="8"/>
      <c r="E26" s="8"/>
      <c r="F26" s="8"/>
      <c r="G26" s="8"/>
      <c r="H26" s="8"/>
      <c r="I26" s="8"/>
    </row>
    <row r="27" spans="1:12" x14ac:dyDescent="0.25">
      <c r="B27" s="3"/>
      <c r="C27" s="4"/>
      <c r="D27" s="4"/>
      <c r="E27" s="5"/>
      <c r="F27" s="6"/>
      <c r="G27" s="7"/>
      <c r="H27" s="7"/>
      <c r="I27" s="8"/>
    </row>
  </sheetData>
  <sheetProtection password="CCF6" sheet="1" objects="1" scenarios="1" selectLockedCells="1"/>
  <mergeCells count="9">
    <mergeCell ref="A2:J2"/>
    <mergeCell ref="A3:J3"/>
    <mergeCell ref="D25:E25"/>
    <mergeCell ref="I21:J21"/>
    <mergeCell ref="K20:L20"/>
    <mergeCell ref="D20:G20"/>
    <mergeCell ref="A4:A5"/>
    <mergeCell ref="F25:H25"/>
    <mergeCell ref="B23:C23"/>
  </mergeCells>
  <phoneticPr fontId="5" type="noConversion"/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Strojní vybavení SPŠ CHRUDIM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Miloslava Chovančáková</dc:creator>
  <cp:lastModifiedBy>Pavel Menšl</cp:lastModifiedBy>
  <cp:lastPrinted>2017-04-11T05:12:09Z</cp:lastPrinted>
  <dcterms:created xsi:type="dcterms:W3CDTF">2013-03-14T06:52:59Z</dcterms:created>
  <dcterms:modified xsi:type="dcterms:W3CDTF">2017-04-11T13:38:56Z</dcterms:modified>
</cp:coreProperties>
</file>